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agmtekcouk-my.sharepoint.com/personal/mark_agmtek_co_uk/Documents/Documents/Mark's Fitness Reboot 2023-24/Coach Ken/"/>
    </mc:Choice>
  </mc:AlternateContent>
  <xr:revisionPtr revIDLastSave="5" documentId="8_{35E53FD6-2CEF-4D5C-96D9-B998A63B7E94}" xr6:coauthVersionLast="47" xr6:coauthVersionMax="47" xr10:uidLastSave="{83EA2F90-EEBE-4E33-A664-D5626C4DC68C}"/>
  <bookViews>
    <workbookView minimized="1" xWindow="3420" yWindow="3420" windowWidth="21600" windowHeight="12670" firstSheet="1" activeTab="1" xr2:uid="{C78F25D2-BDB4-4DDD-921B-A47B608F30E1}"/>
  </bookViews>
  <sheets>
    <sheet name="PPL" sheetId="1" r:id="rId1"/>
    <sheet name="Calories and Macro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4" l="1"/>
  <c r="A15" i="4" s="1"/>
  <c r="B21" i="4" s="1"/>
  <c r="A24" i="4" l="1"/>
  <c r="B26" i="4" s="1"/>
  <c r="B7" i="4"/>
  <c r="B19" i="4"/>
  <c r="B17" i="4"/>
  <c r="B5" i="4"/>
  <c r="B9" i="4"/>
  <c r="B28" i="4" l="1"/>
  <c r="A33" i="4"/>
  <c r="B30" i="4"/>
  <c r="B39" i="4" l="1"/>
  <c r="B37" i="4"/>
  <c r="B35" i="4"/>
</calcChain>
</file>

<file path=xl/sharedStrings.xml><?xml version="1.0" encoding="utf-8"?>
<sst xmlns="http://schemas.openxmlformats.org/spreadsheetml/2006/main" count="102" uniqueCount="58">
  <si>
    <t>Incline Bench Press</t>
  </si>
  <si>
    <t>Sets</t>
  </si>
  <si>
    <t>Reps</t>
  </si>
  <si>
    <t>Remarks</t>
  </si>
  <si>
    <t>Warm up - light weights</t>
  </si>
  <si>
    <t>5-8</t>
  </si>
  <si>
    <t>Working sets - heavy weights but keeping good form</t>
  </si>
  <si>
    <t>Flat Bench Press</t>
  </si>
  <si>
    <t>Seated Dumbell Press</t>
  </si>
  <si>
    <t>PUSH DAY</t>
  </si>
  <si>
    <t>6-8</t>
  </si>
  <si>
    <t>Lateral Raises</t>
  </si>
  <si>
    <t>12-15</t>
  </si>
  <si>
    <t>Use enough weight that you can complete the reps, you want to be getting close to failure but NOT to failure</t>
  </si>
  <si>
    <t>Bicep Curls</t>
  </si>
  <si>
    <t>PULL DAY</t>
  </si>
  <si>
    <t>Bent over row</t>
  </si>
  <si>
    <t>10</t>
  </si>
  <si>
    <t>One arm dumbell row</t>
  </si>
  <si>
    <t>10-12 each arm</t>
  </si>
  <si>
    <t>45 degree lat pull down</t>
  </si>
  <si>
    <t>Working sets - heavy weights but keeping good form - I'll send you a link for a video for this</t>
  </si>
  <si>
    <t>Tricep</t>
  </si>
  <si>
    <t>Choose a TRICEP exercise and use enough weight that you can complete the reps, getting close to failure</t>
  </si>
  <si>
    <t>Deadlift</t>
  </si>
  <si>
    <t>Choose a BICEP exercise and use enough weight that you can complete the reps, getting close to failure</t>
  </si>
  <si>
    <t>LEG DAY - NEVER SKIP LEG DAY!</t>
  </si>
  <si>
    <t>Air Squats</t>
  </si>
  <si>
    <t>Warm up with air squats</t>
  </si>
  <si>
    <t>Goblet squats</t>
  </si>
  <si>
    <t>Working sets - heavy weight but keeping good form</t>
  </si>
  <si>
    <t>Hamstring Curl Machine</t>
  </si>
  <si>
    <t>10-15</t>
  </si>
  <si>
    <t>Hip Abductor or Adductor</t>
  </si>
  <si>
    <t>Hack Squat</t>
  </si>
  <si>
    <t>Exercise</t>
  </si>
  <si>
    <t>Calf Machine</t>
  </si>
  <si>
    <t>AMRAP</t>
  </si>
  <si>
    <t>As Many Reps As Possible - As much weight as possible</t>
  </si>
  <si>
    <t>SATURDAY AM</t>
  </si>
  <si>
    <t>PARK RUN</t>
  </si>
  <si>
    <t>DO THE 5KM WALK/RUN AT PARK RUN (THERE ARE HUNDREDS OF WALKERS AND RUNNERS GET OVER IT)</t>
  </si>
  <si>
    <t>Enter Age</t>
  </si>
  <si>
    <t>Enter Height in cm</t>
  </si>
  <si>
    <t>Enter Weight in KG</t>
  </si>
  <si>
    <t>Protein</t>
  </si>
  <si>
    <t xml:space="preserve">Fats </t>
  </si>
  <si>
    <t>Carbs</t>
  </si>
  <si>
    <t>Grams to Eat</t>
  </si>
  <si>
    <t>TO LOSE 1LB OF FAT PER WEEK:</t>
  </si>
  <si>
    <t>Daily Calories to lose 1lb PW</t>
  </si>
  <si>
    <t>Daily Calories (Maintenance)</t>
  </si>
  <si>
    <t>ENTER YOUR AGE, HEIGHT, AND WEIGHT. THE CALCULATOR WILL GIVE YOU CALORIES FOR MAINTENANCE, AND MACROS BASED ON THOSE CALORIES. TO LOSE 1LB OF FAT PER WEEK USE THE BELOW FIGURES</t>
  </si>
  <si>
    <t>THIS MACRO PROFILE IS WHAT I WOULD USE, IT WILL BE DIFFICULT, BUT IT WILL HELP SUPERCHARGE YOUR WEIGHT LOSS</t>
  </si>
  <si>
    <t>TRAINING DAY!</t>
  </si>
  <si>
    <t>REST DAY</t>
  </si>
  <si>
    <t>USE THIS FOR CARB CYCLING</t>
  </si>
  <si>
    <t>SMALL AMOUNT OF CARBS ON REST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</si>
</sst>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2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0" fontId="0" fillId="0" borderId="1" xfId="0" applyBorder="1"/>
    <xf numFmtId="0" fontId="0" fillId="0" borderId="1" xfId="0" applyBorder="1" applyAlignment="1">
      <alignment horizontal="center"/>
    </xf>
    <xf numFmtId="49" fontId="0" fillId="0" borderId="1" xfId="0" applyNumberFormat="1" applyBorder="1" applyAlignment="1">
      <alignment horizontal="center"/>
    </xf>
    <xf numFmtId="9" fontId="0" fillId="0" borderId="0" xfId="0" applyNumberFormat="1" applyAlignment="1">
      <alignment horizontal="center"/>
    </xf>
    <xf numFmtId="1" fontId="0" fillId="0" borderId="0" xfId="0" applyNumberFormat="1" applyAlignment="1">
      <alignment horizontal="center"/>
    </xf>
    <xf numFmtId="0" fontId="0" fillId="0" borderId="1" xfId="0" applyBorder="1" applyAlignment="1">
      <alignment horizontal="center" wrapText="1"/>
    </xf>
    <xf numFmtId="0" fontId="0" fillId="0" borderId="1" xfId="0" applyBorder="1" applyAlignment="1">
      <alignment wrapText="1"/>
    </xf>
    <xf numFmtId="0" fontId="0" fillId="0" borderId="0" xfId="0" applyAlignment="1">
      <alignment wrapText="1"/>
    </xf>
    <xf numFmtId="0" fontId="0" fillId="3" borderId="0" xfId="0" applyFill="1"/>
    <xf numFmtId="0" fontId="0" fillId="3" borderId="0" xfId="0" applyFill="1" applyAlignment="1">
      <alignment horizontal="center"/>
    </xf>
    <xf numFmtId="0" fontId="0" fillId="2" borderId="1" xfId="0" applyFill="1" applyBorder="1" applyAlignment="1">
      <alignment horizontal="center"/>
    </xf>
    <xf numFmtId="0" fontId="0" fillId="3" borderId="0" xfId="0" applyFill="1" applyAlignment="1">
      <alignment horizontal="center"/>
    </xf>
    <xf numFmtId="1" fontId="0" fillId="0" borderId="0" xfId="0" applyNumberFormat="1" applyAlignment="1">
      <alignment horizontal="center"/>
    </xf>
    <xf numFmtId="0" fontId="1" fillId="3" borderId="0" xfId="0" applyFont="1" applyFill="1" applyAlignment="1">
      <alignment horizontal="left" vertical="top" wrapText="1"/>
    </xf>
    <xf numFmtId="0" fontId="0" fillId="3" borderId="0" xfId="0" applyFill="1" applyAlignment="1">
      <alignment horizontal="left" vertical="top" wrapText="1"/>
    </xf>
    <xf numFmtId="0" fontId="1" fillId="3" borderId="0" xfId="0" applyFont="1" applyFill="1" applyAlignment="1">
      <alignment horizontal="center"/>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AEBE-3B77-40E9-A91C-C64B2B283B5F}">
  <dimension ref="A1:D85"/>
  <sheetViews>
    <sheetView view="pageBreakPreview" zoomScale="60" zoomScaleNormal="100" workbookViewId="0">
      <selection activeCell="H19" sqref="H19"/>
    </sheetView>
  </sheetViews>
  <sheetFormatPr defaultRowHeight="14.5" x14ac:dyDescent="0.35"/>
  <cols>
    <col min="1" max="1" width="22.54296875" bestFit="1" customWidth="1"/>
    <col min="3" max="3" width="13.7265625" bestFit="1" customWidth="1"/>
    <col min="4" max="4" width="71.81640625" style="11" customWidth="1"/>
  </cols>
  <sheetData>
    <row r="1" spans="1:4" x14ac:dyDescent="0.35">
      <c r="A1" s="14" t="s">
        <v>9</v>
      </c>
      <c r="B1" s="14"/>
      <c r="C1" s="14"/>
      <c r="D1" s="14"/>
    </row>
    <row r="2" spans="1:4" x14ac:dyDescent="0.35">
      <c r="A2" s="5" t="s">
        <v>35</v>
      </c>
      <c r="B2" s="5" t="s">
        <v>1</v>
      </c>
      <c r="C2" s="5" t="s">
        <v>2</v>
      </c>
      <c r="D2" s="9" t="s">
        <v>3</v>
      </c>
    </row>
    <row r="3" spans="1:4" x14ac:dyDescent="0.35">
      <c r="A3" s="4" t="s">
        <v>0</v>
      </c>
      <c r="B3" s="5">
        <v>2</v>
      </c>
      <c r="C3" s="5">
        <v>10</v>
      </c>
      <c r="D3" s="10" t="s">
        <v>4</v>
      </c>
    </row>
    <row r="4" spans="1:4" x14ac:dyDescent="0.35">
      <c r="A4" s="4" t="s">
        <v>0</v>
      </c>
      <c r="B4" s="5">
        <v>3</v>
      </c>
      <c r="C4" s="6" t="s">
        <v>5</v>
      </c>
      <c r="D4" s="10" t="s">
        <v>6</v>
      </c>
    </row>
    <row r="5" spans="1:4" x14ac:dyDescent="0.35">
      <c r="A5" s="4" t="s">
        <v>7</v>
      </c>
      <c r="B5" s="5">
        <v>4</v>
      </c>
      <c r="C5" s="6" t="s">
        <v>5</v>
      </c>
      <c r="D5" s="10" t="s">
        <v>6</v>
      </c>
    </row>
    <row r="6" spans="1:4" x14ac:dyDescent="0.35">
      <c r="A6" s="4" t="s">
        <v>8</v>
      </c>
      <c r="B6" s="5">
        <v>4</v>
      </c>
      <c r="C6" s="6" t="s">
        <v>10</v>
      </c>
      <c r="D6" s="10" t="s">
        <v>6</v>
      </c>
    </row>
    <row r="7" spans="1:4" ht="29" x14ac:dyDescent="0.35">
      <c r="A7" s="4" t="s">
        <v>11</v>
      </c>
      <c r="B7" s="5">
        <v>3</v>
      </c>
      <c r="C7" s="6" t="s">
        <v>12</v>
      </c>
      <c r="D7" s="10" t="s">
        <v>13</v>
      </c>
    </row>
    <row r="8" spans="1:4" ht="29" x14ac:dyDescent="0.35">
      <c r="A8" s="4" t="s">
        <v>22</v>
      </c>
      <c r="B8" s="5">
        <v>3</v>
      </c>
      <c r="C8" s="6" t="s">
        <v>12</v>
      </c>
      <c r="D8" s="10" t="s">
        <v>23</v>
      </c>
    </row>
    <row r="9" spans="1:4" x14ac:dyDescent="0.35">
      <c r="B9" s="2"/>
      <c r="C9" s="3"/>
    </row>
    <row r="10" spans="1:4" x14ac:dyDescent="0.35">
      <c r="A10" s="14" t="s">
        <v>15</v>
      </c>
      <c r="B10" s="14"/>
      <c r="C10" s="14"/>
      <c r="D10" s="14"/>
    </row>
    <row r="11" spans="1:4" x14ac:dyDescent="0.35">
      <c r="A11" s="5" t="s">
        <v>35</v>
      </c>
      <c r="B11" s="5" t="s">
        <v>1</v>
      </c>
      <c r="C11" s="5" t="s">
        <v>2</v>
      </c>
      <c r="D11" s="9" t="s">
        <v>3</v>
      </c>
    </row>
    <row r="12" spans="1:4" x14ac:dyDescent="0.35">
      <c r="A12" s="4" t="s">
        <v>16</v>
      </c>
      <c r="B12" s="5">
        <v>2</v>
      </c>
      <c r="C12" s="6" t="s">
        <v>17</v>
      </c>
      <c r="D12" s="10" t="s">
        <v>4</v>
      </c>
    </row>
    <row r="13" spans="1:4" x14ac:dyDescent="0.35">
      <c r="A13" s="4" t="s">
        <v>16</v>
      </c>
      <c r="B13" s="5">
        <v>3</v>
      </c>
      <c r="C13" s="6" t="s">
        <v>5</v>
      </c>
      <c r="D13" s="10" t="s">
        <v>6</v>
      </c>
    </row>
    <row r="14" spans="1:4" ht="29" x14ac:dyDescent="0.35">
      <c r="A14" s="4" t="s">
        <v>18</v>
      </c>
      <c r="B14" s="5">
        <v>3</v>
      </c>
      <c r="C14" s="6" t="s">
        <v>19</v>
      </c>
      <c r="D14" s="10" t="s">
        <v>13</v>
      </c>
    </row>
    <row r="15" spans="1:4" ht="29" x14ac:dyDescent="0.35">
      <c r="A15" s="4" t="s">
        <v>20</v>
      </c>
      <c r="B15" s="5">
        <v>4</v>
      </c>
      <c r="C15" s="6" t="s">
        <v>5</v>
      </c>
      <c r="D15" s="10" t="s">
        <v>21</v>
      </c>
    </row>
    <row r="16" spans="1:4" ht="29" x14ac:dyDescent="0.35">
      <c r="A16" s="4" t="s">
        <v>24</v>
      </c>
      <c r="B16" s="5">
        <v>4</v>
      </c>
      <c r="C16" s="6" t="s">
        <v>5</v>
      </c>
      <c r="D16" s="10" t="s">
        <v>21</v>
      </c>
    </row>
    <row r="17" spans="1:4" ht="29" x14ac:dyDescent="0.35">
      <c r="A17" s="4" t="s">
        <v>14</v>
      </c>
      <c r="B17" s="5">
        <v>3</v>
      </c>
      <c r="C17" s="6" t="s">
        <v>12</v>
      </c>
      <c r="D17" s="10" t="s">
        <v>25</v>
      </c>
    </row>
    <row r="18" spans="1:4" x14ac:dyDescent="0.35">
      <c r="B18" s="2"/>
      <c r="C18" s="3"/>
    </row>
    <row r="19" spans="1:4" x14ac:dyDescent="0.35">
      <c r="A19" s="14" t="s">
        <v>26</v>
      </c>
      <c r="B19" s="14"/>
      <c r="C19" s="14"/>
      <c r="D19" s="14"/>
    </row>
    <row r="20" spans="1:4" x14ac:dyDescent="0.35">
      <c r="A20" s="5" t="s">
        <v>35</v>
      </c>
      <c r="B20" s="5" t="s">
        <v>1</v>
      </c>
      <c r="C20" s="5" t="s">
        <v>2</v>
      </c>
      <c r="D20" s="9" t="s">
        <v>3</v>
      </c>
    </row>
    <row r="21" spans="1:4" x14ac:dyDescent="0.35">
      <c r="A21" s="4" t="s">
        <v>27</v>
      </c>
      <c r="B21" s="5">
        <v>3</v>
      </c>
      <c r="C21" s="6" t="s">
        <v>17</v>
      </c>
      <c r="D21" s="10" t="s">
        <v>28</v>
      </c>
    </row>
    <row r="22" spans="1:4" x14ac:dyDescent="0.35">
      <c r="A22" s="4" t="s">
        <v>29</v>
      </c>
      <c r="B22" s="5">
        <v>4</v>
      </c>
      <c r="C22" s="6" t="s">
        <v>5</v>
      </c>
      <c r="D22" s="10" t="s">
        <v>30</v>
      </c>
    </row>
    <row r="23" spans="1:4" ht="29" x14ac:dyDescent="0.35">
      <c r="A23" s="4" t="s">
        <v>31</v>
      </c>
      <c r="B23" s="5">
        <v>3</v>
      </c>
      <c r="C23" s="6" t="s">
        <v>32</v>
      </c>
      <c r="D23" s="10" t="s">
        <v>13</v>
      </c>
    </row>
    <row r="24" spans="1:4" ht="29" x14ac:dyDescent="0.35">
      <c r="A24" s="4" t="s">
        <v>33</v>
      </c>
      <c r="B24" s="5">
        <v>3</v>
      </c>
      <c r="C24" s="6" t="s">
        <v>32</v>
      </c>
      <c r="D24" s="10" t="s">
        <v>13</v>
      </c>
    </row>
    <row r="25" spans="1:4" ht="29" x14ac:dyDescent="0.35">
      <c r="A25" s="4" t="s">
        <v>34</v>
      </c>
      <c r="B25" s="5">
        <v>3</v>
      </c>
      <c r="C25" s="6" t="s">
        <v>5</v>
      </c>
      <c r="D25" s="10" t="s">
        <v>13</v>
      </c>
    </row>
    <row r="26" spans="1:4" x14ac:dyDescent="0.35">
      <c r="A26" s="4" t="s">
        <v>36</v>
      </c>
      <c r="B26" s="5">
        <v>5</v>
      </c>
      <c r="C26" s="5" t="s">
        <v>37</v>
      </c>
      <c r="D26" s="10" t="s">
        <v>38</v>
      </c>
    </row>
    <row r="27" spans="1:4" x14ac:dyDescent="0.35">
      <c r="B27" s="2"/>
      <c r="C27" s="3"/>
    </row>
    <row r="28" spans="1:4" x14ac:dyDescent="0.35">
      <c r="A28" s="14" t="s">
        <v>39</v>
      </c>
      <c r="B28" s="14"/>
      <c r="C28" s="14"/>
      <c r="D28" s="14"/>
    </row>
    <row r="29" spans="1:4" ht="29" x14ac:dyDescent="0.35">
      <c r="A29" s="4" t="s">
        <v>40</v>
      </c>
      <c r="B29" s="5"/>
      <c r="C29" s="6"/>
      <c r="D29" s="10" t="s">
        <v>41</v>
      </c>
    </row>
    <row r="30" spans="1:4" x14ac:dyDescent="0.35">
      <c r="B30" s="2"/>
      <c r="C30" s="3"/>
    </row>
    <row r="31" spans="1:4" x14ac:dyDescent="0.35">
      <c r="B31" s="2"/>
      <c r="C31" s="3"/>
    </row>
    <row r="32" spans="1:4" x14ac:dyDescent="0.35">
      <c r="B32" s="2"/>
      <c r="C32" s="3"/>
    </row>
    <row r="33" spans="2:3" x14ac:dyDescent="0.35">
      <c r="B33" s="2"/>
      <c r="C33" s="3"/>
    </row>
    <row r="34" spans="2:3" x14ac:dyDescent="0.35">
      <c r="B34" s="2"/>
      <c r="C34" s="3"/>
    </row>
    <row r="35" spans="2:3" x14ac:dyDescent="0.35">
      <c r="B35" s="2"/>
      <c r="C35" s="3"/>
    </row>
    <row r="36" spans="2:3" x14ac:dyDescent="0.35">
      <c r="B36" s="2"/>
      <c r="C36" s="3"/>
    </row>
    <row r="37" spans="2:3" x14ac:dyDescent="0.35">
      <c r="B37" s="2"/>
      <c r="C37" s="3"/>
    </row>
    <row r="38" spans="2:3" x14ac:dyDescent="0.35">
      <c r="B38" s="2"/>
      <c r="C38" s="3"/>
    </row>
    <row r="39" spans="2:3" x14ac:dyDescent="0.35">
      <c r="B39" s="2"/>
      <c r="C39" s="3"/>
    </row>
    <row r="40" spans="2:3" x14ac:dyDescent="0.35">
      <c r="B40" s="2"/>
      <c r="C40" s="3"/>
    </row>
    <row r="41" spans="2:3" x14ac:dyDescent="0.35">
      <c r="B41" s="2"/>
      <c r="C41" s="3"/>
    </row>
    <row r="42" spans="2:3" x14ac:dyDescent="0.35">
      <c r="B42" s="2"/>
      <c r="C42" s="3"/>
    </row>
    <row r="43" spans="2:3" x14ac:dyDescent="0.35">
      <c r="B43" s="2"/>
      <c r="C43" s="3"/>
    </row>
    <row r="44" spans="2:3" x14ac:dyDescent="0.35">
      <c r="B44" s="2"/>
      <c r="C44" s="3"/>
    </row>
    <row r="45" spans="2:3" x14ac:dyDescent="0.35">
      <c r="B45" s="2"/>
      <c r="C45" s="3"/>
    </row>
    <row r="46" spans="2:3" x14ac:dyDescent="0.35">
      <c r="B46" s="2"/>
      <c r="C46" s="3"/>
    </row>
    <row r="47" spans="2:3" x14ac:dyDescent="0.35">
      <c r="B47" s="2"/>
      <c r="C47" s="3"/>
    </row>
    <row r="48" spans="2:3" x14ac:dyDescent="0.35">
      <c r="B48" s="2"/>
      <c r="C48" s="3"/>
    </row>
    <row r="49" spans="2:3" x14ac:dyDescent="0.35">
      <c r="B49" s="2"/>
      <c r="C49" s="3"/>
    </row>
    <row r="50" spans="2:3" x14ac:dyDescent="0.35">
      <c r="B50" s="2"/>
      <c r="C50" s="3"/>
    </row>
    <row r="51" spans="2:3" x14ac:dyDescent="0.35">
      <c r="B51" s="2"/>
      <c r="C51" s="3"/>
    </row>
    <row r="52" spans="2:3" x14ac:dyDescent="0.35">
      <c r="B52" s="2"/>
      <c r="C52" s="3"/>
    </row>
    <row r="53" spans="2:3" x14ac:dyDescent="0.35">
      <c r="B53" s="2"/>
      <c r="C53" s="3"/>
    </row>
    <row r="54" spans="2:3" x14ac:dyDescent="0.35">
      <c r="B54" s="2"/>
      <c r="C54" s="3"/>
    </row>
    <row r="55" spans="2:3" x14ac:dyDescent="0.35">
      <c r="B55" s="2"/>
      <c r="C55" s="3"/>
    </row>
    <row r="56" spans="2:3" x14ac:dyDescent="0.35">
      <c r="B56" s="2"/>
      <c r="C56" s="3"/>
    </row>
    <row r="57" spans="2:3" x14ac:dyDescent="0.35">
      <c r="B57" s="2"/>
      <c r="C57" s="3"/>
    </row>
    <row r="58" spans="2:3" x14ac:dyDescent="0.35">
      <c r="B58" s="2"/>
      <c r="C58" s="3"/>
    </row>
    <row r="59" spans="2:3" x14ac:dyDescent="0.35">
      <c r="B59" s="2"/>
      <c r="C59" s="3"/>
    </row>
    <row r="60" spans="2:3" x14ac:dyDescent="0.35">
      <c r="B60" s="2"/>
      <c r="C60" s="3"/>
    </row>
    <row r="61" spans="2:3" x14ac:dyDescent="0.35">
      <c r="B61" s="2"/>
      <c r="C61" s="3"/>
    </row>
    <row r="62" spans="2:3" x14ac:dyDescent="0.35">
      <c r="B62" s="2"/>
      <c r="C62" s="3"/>
    </row>
    <row r="63" spans="2:3" x14ac:dyDescent="0.35">
      <c r="B63" s="2"/>
      <c r="C63" s="3"/>
    </row>
    <row r="64" spans="2:3" x14ac:dyDescent="0.35">
      <c r="B64" s="2"/>
      <c r="C64" s="3"/>
    </row>
    <row r="65" spans="2:3" x14ac:dyDescent="0.35">
      <c r="B65" s="2"/>
      <c r="C65" s="3"/>
    </row>
    <row r="66" spans="2:3" x14ac:dyDescent="0.35">
      <c r="B66" s="2"/>
      <c r="C66" s="3"/>
    </row>
    <row r="67" spans="2:3" x14ac:dyDescent="0.35">
      <c r="B67" s="2"/>
      <c r="C67" s="3"/>
    </row>
    <row r="68" spans="2:3" x14ac:dyDescent="0.35">
      <c r="B68" s="2"/>
      <c r="C68" s="3"/>
    </row>
    <row r="69" spans="2:3" x14ac:dyDescent="0.35">
      <c r="B69" s="2"/>
      <c r="C69" s="3"/>
    </row>
    <row r="70" spans="2:3" x14ac:dyDescent="0.35">
      <c r="B70" s="2"/>
      <c r="C70" s="3"/>
    </row>
    <row r="71" spans="2:3" x14ac:dyDescent="0.35">
      <c r="B71" s="2"/>
      <c r="C71" s="3"/>
    </row>
    <row r="72" spans="2:3" x14ac:dyDescent="0.35">
      <c r="B72" s="2"/>
      <c r="C72" s="3"/>
    </row>
    <row r="73" spans="2:3" x14ac:dyDescent="0.35">
      <c r="B73" s="2"/>
      <c r="C73" s="3"/>
    </row>
    <row r="74" spans="2:3" x14ac:dyDescent="0.35">
      <c r="B74" s="2"/>
      <c r="C74" s="3"/>
    </row>
    <row r="75" spans="2:3" x14ac:dyDescent="0.35">
      <c r="B75" s="2"/>
      <c r="C75" s="3"/>
    </row>
    <row r="76" spans="2:3" x14ac:dyDescent="0.35">
      <c r="B76" s="2"/>
      <c r="C76" s="3"/>
    </row>
    <row r="77" spans="2:3" x14ac:dyDescent="0.35">
      <c r="B77" s="2"/>
      <c r="C77" s="3"/>
    </row>
    <row r="78" spans="2:3" x14ac:dyDescent="0.35">
      <c r="B78" s="2"/>
      <c r="C78" s="3"/>
    </row>
    <row r="79" spans="2:3" x14ac:dyDescent="0.35">
      <c r="B79" s="2"/>
      <c r="C79" s="3"/>
    </row>
    <row r="80" spans="2:3" x14ac:dyDescent="0.35">
      <c r="B80" s="2"/>
      <c r="C80" s="3"/>
    </row>
    <row r="81" spans="2:3" x14ac:dyDescent="0.35">
      <c r="B81" s="2"/>
      <c r="C81" s="3"/>
    </row>
    <row r="82" spans="2:3" x14ac:dyDescent="0.35">
      <c r="B82" s="2"/>
      <c r="C82" s="3"/>
    </row>
    <row r="83" spans="2:3" x14ac:dyDescent="0.35">
      <c r="B83" s="2"/>
      <c r="C83" s="3"/>
    </row>
    <row r="84" spans="2:3" x14ac:dyDescent="0.35">
      <c r="B84" s="2"/>
      <c r="C84" s="3"/>
    </row>
    <row r="85" spans="2:3" x14ac:dyDescent="0.35">
      <c r="C85" s="1"/>
    </row>
  </sheetData>
  <mergeCells count="4">
    <mergeCell ref="A1:D1"/>
    <mergeCell ref="A10:D10"/>
    <mergeCell ref="A19:D19"/>
    <mergeCell ref="A28:D28"/>
  </mergeCells>
  <pageMargins left="0.7" right="0.7" top="0.75" bottom="0.75" header="0.3" footer="0.3"/>
  <pageSetup paperSize="9" scale="85"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BD6B-E766-4035-BD76-729EED790EDD}">
  <dimension ref="A1:J39"/>
  <sheetViews>
    <sheetView tabSelected="1" zoomScale="130" zoomScaleNormal="130" workbookViewId="0">
      <selection activeCell="A10" sqref="A10:F12"/>
    </sheetView>
  </sheetViews>
  <sheetFormatPr defaultRowHeight="14.5" x14ac:dyDescent="0.35"/>
  <cols>
    <col min="2" max="3" width="16.453125" bestFit="1" customWidth="1"/>
    <col min="5" max="5" width="20.26953125" bestFit="1" customWidth="1"/>
  </cols>
  <sheetData>
    <row r="1" spans="1:6" x14ac:dyDescent="0.35">
      <c r="A1" s="12" t="s">
        <v>42</v>
      </c>
      <c r="B1" s="12" t="s">
        <v>43</v>
      </c>
      <c r="C1" s="12" t="s">
        <v>44</v>
      </c>
      <c r="D1" s="12"/>
      <c r="E1" s="15" t="s">
        <v>51</v>
      </c>
      <c r="F1" s="15"/>
    </row>
    <row r="2" spans="1:6" x14ac:dyDescent="0.35">
      <c r="A2" s="2">
        <v>55</v>
      </c>
      <c r="B2" s="2">
        <v>170</v>
      </c>
      <c r="C2" s="2">
        <v>110</v>
      </c>
      <c r="D2" s="2"/>
      <c r="E2" s="16">
        <f>(66.5+(13.75*C2)+(5.003*B2)-(6.755*A2))*1.2</f>
        <v>2469.5819999999999</v>
      </c>
      <c r="F2" s="16"/>
    </row>
    <row r="4" spans="1:6" x14ac:dyDescent="0.35">
      <c r="A4" s="13" t="s">
        <v>45</v>
      </c>
      <c r="B4" s="13" t="s">
        <v>48</v>
      </c>
    </row>
    <row r="5" spans="1:6" x14ac:dyDescent="0.35">
      <c r="A5" s="7">
        <v>0.3</v>
      </c>
      <c r="B5" s="8">
        <f>(E2*A5)/4</f>
        <v>185.21865</v>
      </c>
    </row>
    <row r="6" spans="1:6" x14ac:dyDescent="0.35">
      <c r="A6" s="13" t="s">
        <v>46</v>
      </c>
      <c r="B6" s="8"/>
    </row>
    <row r="7" spans="1:6" x14ac:dyDescent="0.35">
      <c r="A7" s="7">
        <v>0.3</v>
      </c>
      <c r="B7" s="8">
        <f>(E2*A7)/9</f>
        <v>82.319400000000002</v>
      </c>
    </row>
    <row r="8" spans="1:6" x14ac:dyDescent="0.35">
      <c r="A8" s="13" t="s">
        <v>47</v>
      </c>
      <c r="B8" s="8"/>
    </row>
    <row r="9" spans="1:6" x14ac:dyDescent="0.35">
      <c r="A9" s="7">
        <v>0.4</v>
      </c>
      <c r="B9" s="8">
        <f>(E2*A9)/4</f>
        <v>246.95820000000001</v>
      </c>
    </row>
    <row r="10" spans="1:6" x14ac:dyDescent="0.35">
      <c r="A10" s="18" t="s">
        <v>52</v>
      </c>
      <c r="B10" s="18"/>
      <c r="C10" s="18"/>
      <c r="D10" s="18"/>
      <c r="E10" s="18"/>
      <c r="F10" s="18"/>
    </row>
    <row r="11" spans="1:6" x14ac:dyDescent="0.35">
      <c r="A11" s="18"/>
      <c r="B11" s="18"/>
      <c r="C11" s="18"/>
      <c r="D11" s="18"/>
      <c r="E11" s="18"/>
      <c r="F11" s="18"/>
    </row>
    <row r="12" spans="1:6" x14ac:dyDescent="0.35">
      <c r="A12" s="18"/>
      <c r="B12" s="18"/>
      <c r="C12" s="18"/>
      <c r="D12" s="18"/>
      <c r="E12" s="18"/>
      <c r="F12" s="18"/>
    </row>
    <row r="13" spans="1:6" x14ac:dyDescent="0.35">
      <c r="A13" s="19" t="s">
        <v>49</v>
      </c>
      <c r="B13" s="19"/>
      <c r="C13" s="19"/>
      <c r="D13" s="19"/>
      <c r="E13" s="19"/>
      <c r="F13" s="19"/>
    </row>
    <row r="14" spans="1:6" x14ac:dyDescent="0.35">
      <c r="A14" s="15" t="s">
        <v>50</v>
      </c>
      <c r="B14" s="15"/>
    </row>
    <row r="15" spans="1:6" x14ac:dyDescent="0.35">
      <c r="A15" s="16">
        <f>E2-500</f>
        <v>1969.5819999999999</v>
      </c>
      <c r="B15" s="16"/>
    </row>
    <row r="16" spans="1:6" x14ac:dyDescent="0.35">
      <c r="A16" s="13" t="s">
        <v>45</v>
      </c>
      <c r="B16" s="13" t="s">
        <v>48</v>
      </c>
      <c r="C16" s="17" t="s">
        <v>53</v>
      </c>
      <c r="D16" s="17"/>
      <c r="E16" s="17"/>
      <c r="F16" s="17"/>
    </row>
    <row r="17" spans="1:10" x14ac:dyDescent="0.35">
      <c r="A17" s="7">
        <v>0.44</v>
      </c>
      <c r="B17" s="8">
        <f>(A15*A17)/4</f>
        <v>216.65401999999997</v>
      </c>
      <c r="C17" s="17"/>
      <c r="D17" s="17"/>
      <c r="E17" s="17"/>
      <c r="F17" s="17"/>
    </row>
    <row r="18" spans="1:10" x14ac:dyDescent="0.35">
      <c r="A18" s="13" t="s">
        <v>46</v>
      </c>
      <c r="B18" s="8"/>
      <c r="C18" s="17"/>
      <c r="D18" s="17"/>
      <c r="E18" s="17"/>
      <c r="F18" s="17"/>
    </row>
    <row r="19" spans="1:10" x14ac:dyDescent="0.35">
      <c r="A19" s="7">
        <v>0.3</v>
      </c>
      <c r="B19" s="8">
        <f>(A15*A19)/9</f>
        <v>65.65273333333333</v>
      </c>
      <c r="C19" s="17"/>
      <c r="D19" s="17"/>
      <c r="E19" s="17"/>
      <c r="F19" s="17"/>
    </row>
    <row r="20" spans="1:10" x14ac:dyDescent="0.35">
      <c r="A20" s="13" t="s">
        <v>47</v>
      </c>
      <c r="B20" s="8"/>
      <c r="C20" s="17"/>
      <c r="D20" s="17"/>
      <c r="E20" s="17"/>
      <c r="F20" s="17"/>
    </row>
    <row r="21" spans="1:10" x14ac:dyDescent="0.35">
      <c r="A21" s="7">
        <v>0.26</v>
      </c>
      <c r="B21" s="8">
        <f>(A15*A21)/4</f>
        <v>128.02283</v>
      </c>
      <c r="C21" s="17"/>
      <c r="D21" s="17"/>
      <c r="E21" s="17"/>
      <c r="F21" s="17"/>
    </row>
    <row r="23" spans="1:10" x14ac:dyDescent="0.35">
      <c r="A23" s="15" t="s">
        <v>50</v>
      </c>
      <c r="B23" s="15"/>
      <c r="C23" s="15" t="s">
        <v>54</v>
      </c>
      <c r="D23" s="15"/>
      <c r="E23" s="15"/>
      <c r="F23" s="15"/>
      <c r="G23" s="20" t="s">
        <v>56</v>
      </c>
      <c r="H23" s="20"/>
      <c r="I23" s="20"/>
      <c r="J23" s="20"/>
    </row>
    <row r="24" spans="1:10" x14ac:dyDescent="0.35">
      <c r="A24" s="16">
        <f>E2-500</f>
        <v>1969.5819999999999</v>
      </c>
      <c r="B24" s="16"/>
      <c r="G24" s="20"/>
      <c r="H24" s="20"/>
      <c r="I24" s="20"/>
      <c r="J24" s="20"/>
    </row>
    <row r="25" spans="1:10" x14ac:dyDescent="0.35">
      <c r="A25" s="13" t="s">
        <v>45</v>
      </c>
      <c r="B25" s="13" t="s">
        <v>48</v>
      </c>
      <c r="C25" s="17" t="s">
        <v>53</v>
      </c>
      <c r="D25" s="17"/>
      <c r="E25" s="17"/>
      <c r="F25" s="17"/>
      <c r="G25" s="20"/>
      <c r="H25" s="20"/>
      <c r="I25" s="20"/>
      <c r="J25" s="20"/>
    </row>
    <row r="26" spans="1:10" x14ac:dyDescent="0.35">
      <c r="A26" s="7">
        <v>0.44</v>
      </c>
      <c r="B26" s="8">
        <f>(A24*A26)/4</f>
        <v>216.65401999999997</v>
      </c>
      <c r="C26" s="17"/>
      <c r="D26" s="17"/>
      <c r="E26" s="17"/>
      <c r="F26" s="17"/>
      <c r="G26" s="20"/>
      <c r="H26" s="20"/>
      <c r="I26" s="20"/>
      <c r="J26" s="20"/>
    </row>
    <row r="27" spans="1:10" x14ac:dyDescent="0.35">
      <c r="A27" s="13" t="s">
        <v>46</v>
      </c>
      <c r="B27" s="8"/>
      <c r="C27" s="17"/>
      <c r="D27" s="17"/>
      <c r="E27" s="17"/>
      <c r="F27" s="17"/>
      <c r="G27" s="20"/>
      <c r="H27" s="20"/>
      <c r="I27" s="20"/>
      <c r="J27" s="20"/>
    </row>
    <row r="28" spans="1:10" x14ac:dyDescent="0.35">
      <c r="A28" s="7">
        <v>0.2</v>
      </c>
      <c r="B28" s="8">
        <f>(A24*A28)/9</f>
        <v>43.768488888888889</v>
      </c>
      <c r="C28" s="17"/>
      <c r="D28" s="17"/>
      <c r="E28" s="17"/>
      <c r="F28" s="17"/>
      <c r="G28" s="20"/>
      <c r="H28" s="20"/>
      <c r="I28" s="20"/>
      <c r="J28" s="20"/>
    </row>
    <row r="29" spans="1:10" x14ac:dyDescent="0.35">
      <c r="A29" s="13" t="s">
        <v>47</v>
      </c>
      <c r="B29" s="8"/>
      <c r="C29" s="17"/>
      <c r="D29" s="17"/>
      <c r="E29" s="17"/>
      <c r="F29" s="17"/>
      <c r="G29" s="20"/>
      <c r="H29" s="20"/>
      <c r="I29" s="20"/>
      <c r="J29" s="20"/>
    </row>
    <row r="30" spans="1:10" x14ac:dyDescent="0.35">
      <c r="A30" s="7">
        <v>0.36</v>
      </c>
      <c r="B30" s="8">
        <f>(A24*A30)/4</f>
        <v>177.26237999999998</v>
      </c>
      <c r="C30" s="17"/>
      <c r="D30" s="17"/>
      <c r="E30" s="17"/>
      <c r="F30" s="17"/>
      <c r="G30" s="20"/>
      <c r="H30" s="20"/>
      <c r="I30" s="20"/>
      <c r="J30" s="20"/>
    </row>
    <row r="31" spans="1:10" x14ac:dyDescent="0.35">
      <c r="G31" s="20"/>
      <c r="H31" s="20"/>
      <c r="I31" s="20"/>
      <c r="J31" s="20"/>
    </row>
    <row r="32" spans="1:10" x14ac:dyDescent="0.35">
      <c r="A32" s="15" t="s">
        <v>50</v>
      </c>
      <c r="B32" s="15"/>
      <c r="C32" s="15" t="s">
        <v>55</v>
      </c>
      <c r="D32" s="15"/>
      <c r="E32" s="15"/>
      <c r="F32" s="15"/>
      <c r="G32" s="20"/>
      <c r="H32" s="20"/>
      <c r="I32" s="20"/>
      <c r="J32" s="20"/>
    </row>
    <row r="33" spans="1:10" x14ac:dyDescent="0.35">
      <c r="A33" s="16">
        <f>A24</f>
        <v>1969.5819999999999</v>
      </c>
      <c r="B33" s="16"/>
      <c r="G33" s="20"/>
      <c r="H33" s="20"/>
      <c r="I33" s="20"/>
      <c r="J33" s="20"/>
    </row>
    <row r="34" spans="1:10" x14ac:dyDescent="0.35">
      <c r="A34" s="13" t="s">
        <v>45</v>
      </c>
      <c r="B34" s="13" t="s">
        <v>48</v>
      </c>
      <c r="C34" s="17" t="s">
        <v>57</v>
      </c>
      <c r="D34" s="17"/>
      <c r="E34" s="17"/>
      <c r="F34" s="17"/>
      <c r="G34" s="20"/>
      <c r="H34" s="20"/>
      <c r="I34" s="20"/>
      <c r="J34" s="20"/>
    </row>
    <row r="35" spans="1:10" x14ac:dyDescent="0.35">
      <c r="A35" s="7">
        <v>0.54</v>
      </c>
      <c r="B35" s="8">
        <f>(A33*A35)/4</f>
        <v>265.89357000000001</v>
      </c>
      <c r="C35" s="17"/>
      <c r="D35" s="17"/>
      <c r="E35" s="17"/>
      <c r="F35" s="17"/>
      <c r="G35" s="20"/>
      <c r="H35" s="20"/>
      <c r="I35" s="20"/>
      <c r="J35" s="20"/>
    </row>
    <row r="36" spans="1:10" x14ac:dyDescent="0.35">
      <c r="A36" s="13" t="s">
        <v>46</v>
      </c>
      <c r="B36" s="8"/>
      <c r="C36" s="17"/>
      <c r="D36" s="17"/>
      <c r="E36" s="17"/>
      <c r="F36" s="17"/>
      <c r="G36" s="20"/>
      <c r="H36" s="20"/>
      <c r="I36" s="20"/>
      <c r="J36" s="20"/>
    </row>
    <row r="37" spans="1:10" x14ac:dyDescent="0.35">
      <c r="A37" s="7">
        <v>0.3</v>
      </c>
      <c r="B37" s="8">
        <f>(A33*A37)/9</f>
        <v>65.65273333333333</v>
      </c>
      <c r="C37" s="17"/>
      <c r="D37" s="17"/>
      <c r="E37" s="17"/>
      <c r="F37" s="17"/>
      <c r="G37" s="20"/>
      <c r="H37" s="20"/>
      <c r="I37" s="20"/>
      <c r="J37" s="20"/>
    </row>
    <row r="38" spans="1:10" x14ac:dyDescent="0.35">
      <c r="A38" s="13" t="s">
        <v>47</v>
      </c>
      <c r="B38" s="8"/>
      <c r="C38" s="17"/>
      <c r="D38" s="17"/>
      <c r="E38" s="17"/>
      <c r="F38" s="17"/>
      <c r="G38" s="20"/>
      <c r="H38" s="20"/>
      <c r="I38" s="20"/>
      <c r="J38" s="20"/>
    </row>
    <row r="39" spans="1:10" x14ac:dyDescent="0.35">
      <c r="A39" s="7">
        <v>0.16</v>
      </c>
      <c r="B39" s="8">
        <f>(A33*A39)/4</f>
        <v>78.783279999999991</v>
      </c>
      <c r="C39" s="17"/>
      <c r="D39" s="17"/>
      <c r="E39" s="17"/>
      <c r="F39" s="17"/>
      <c r="G39" s="20"/>
      <c r="H39" s="20"/>
      <c r="I39" s="20"/>
      <c r="J39" s="20"/>
    </row>
  </sheetData>
  <mergeCells count="16">
    <mergeCell ref="A33:B33"/>
    <mergeCell ref="C34:F39"/>
    <mergeCell ref="G23:J39"/>
    <mergeCell ref="A23:B23"/>
    <mergeCell ref="A24:B24"/>
    <mergeCell ref="C25:F30"/>
    <mergeCell ref="C23:F23"/>
    <mergeCell ref="A32:B32"/>
    <mergeCell ref="C32:F32"/>
    <mergeCell ref="E1:F1"/>
    <mergeCell ref="E2:F2"/>
    <mergeCell ref="C16:F21"/>
    <mergeCell ref="A10:F12"/>
    <mergeCell ref="A13:F13"/>
    <mergeCell ref="A14:B14"/>
    <mergeCell ref="A15:B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PPL</vt:lpstr>
      <vt:lpstr>Calories and Macros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mark@agmtek.co.uk</dc:creator>
  <cp:lastModifiedBy>AGMTEK - Mark</cp:lastModifiedBy>
  <cp:lastPrinted>2023-09-14T21:13:57Z</cp:lastPrinted>
  <dcterms:created xsi:type="dcterms:W3CDTF">2023-08-13T23:55:32Z</dcterms:created>
  <dcterms:modified xsi:type="dcterms:W3CDTF">2024-07-24T20:31:32Z</dcterms:modified>
</cp:coreProperties>
</file>